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480" yWindow="120" windowWidth="8505" windowHeight="4530"/>
  </bookViews>
  <sheets>
    <sheet name="公共财政支出预算总表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13" i="1"/>
  <c r="H12"/>
  <c r="F12"/>
  <c r="E12"/>
  <c r="I13"/>
  <c r="I12"/>
  <c r="J13"/>
  <c r="J12"/>
  <c r="G13"/>
  <c r="H10"/>
  <c r="H9"/>
  <c r="I10"/>
  <c r="I9"/>
  <c r="I8"/>
  <c r="I7"/>
  <c r="J10"/>
  <c r="J9"/>
  <c r="J8"/>
  <c r="J7"/>
  <c r="G10"/>
  <c r="G9"/>
  <c r="F11"/>
  <c r="E11"/>
  <c r="F14"/>
  <c r="E14"/>
  <c r="F13"/>
  <c r="E13"/>
  <c r="G12"/>
  <c r="F10"/>
  <c r="E10"/>
  <c r="H8"/>
  <c r="H7"/>
  <c r="F9"/>
  <c r="G8"/>
  <c r="G7"/>
  <c r="E9"/>
  <c r="E8"/>
  <c r="E7"/>
  <c r="F8"/>
  <c r="F7"/>
</calcChain>
</file>

<file path=xl/sharedStrings.xml><?xml version="1.0" encoding="utf-8"?>
<sst xmlns="http://schemas.openxmlformats.org/spreadsheetml/2006/main" count="27" uniqueCount="24">
  <si>
    <t xml:space="preserve">      高等教育</t>
    <phoneticPr fontId="2" type="noConversion"/>
  </si>
  <si>
    <t>05</t>
    <phoneticPr fontId="2" type="noConversion"/>
  </si>
  <si>
    <t xml:space="preserve">    普通教育</t>
    <phoneticPr fontId="2" type="noConversion"/>
  </si>
  <si>
    <t>02</t>
    <phoneticPr fontId="2" type="noConversion"/>
  </si>
  <si>
    <t xml:space="preserve">  教育支出</t>
    <phoneticPr fontId="2" type="noConversion"/>
  </si>
  <si>
    <t>云南中医学院</t>
    <phoneticPr fontId="2" type="noConversion"/>
  </si>
  <si>
    <t>合计</t>
    <phoneticPr fontId="2" type="noConversion"/>
  </si>
  <si>
    <t>项目支出</t>
    <phoneticPr fontId="2" type="noConversion"/>
  </si>
  <si>
    <t>基本支出</t>
    <phoneticPr fontId="2" type="noConversion"/>
  </si>
  <si>
    <t>小计</t>
    <phoneticPr fontId="2" type="noConversion"/>
  </si>
  <si>
    <t>项</t>
    <phoneticPr fontId="2" type="noConversion"/>
  </si>
  <si>
    <t>款</t>
    <phoneticPr fontId="2" type="noConversion"/>
  </si>
  <si>
    <t>类</t>
    <phoneticPr fontId="2" type="noConversion"/>
  </si>
  <si>
    <t>功能科目编码</t>
    <phoneticPr fontId="2" type="noConversion"/>
  </si>
  <si>
    <t>单位：万元</t>
    <phoneticPr fontId="2" type="noConversion"/>
  </si>
  <si>
    <t>工资福利支出</t>
    <phoneticPr fontId="2" type="noConversion"/>
  </si>
  <si>
    <t>商品和服务支出</t>
    <phoneticPr fontId="2" type="noConversion"/>
  </si>
  <si>
    <t>对个人和家庭的补助</t>
    <phoneticPr fontId="2" type="noConversion"/>
  </si>
  <si>
    <t>单位名称（功能科目）</t>
    <phoneticPr fontId="2" type="noConversion"/>
  </si>
  <si>
    <t xml:space="preserve">  社会保障和就业支出</t>
    <phoneticPr fontId="2" type="noConversion"/>
  </si>
  <si>
    <t xml:space="preserve">    行政事业单位离退休</t>
    <phoneticPr fontId="2" type="noConversion"/>
  </si>
  <si>
    <t xml:space="preserve">      事业单位离退休</t>
    <phoneticPr fontId="2" type="noConversion"/>
  </si>
  <si>
    <t>附件3</t>
    <phoneticPr fontId="2" type="noConversion"/>
  </si>
  <si>
    <t>云南中医学院2017年一般公共预算本级财力支出预算表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</si>
</sst>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_ * #,##0.00_ ;_ * \-#,##0.00_ ;_ * &quot;-&quot;??_ ;_ @_ "/>
    <numFmt numFmtId="177" formatCode="_ * #,##0.0000_ ;_ * \-#,##0.0000_ ;_ * &quot;-&quot;??_ ;_ @_ "/>
  </numFmts>
  <fonts count="6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6"/>
      <name val="黑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177" fontId="3" fillId="0" borderId="2" xfId="1" applyNumberFormat="1" applyFont="1" applyBorder="1" applyAlignment="1">
      <alignment vertical="center"/>
    </xf>
    <xf numFmtId="177" fontId="4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176" fontId="4" fillId="0" borderId="1" xfId="1" applyNumberFormat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left" vertical="center"/>
    </xf>
    <xf numFmtId="176" fontId="3" fillId="0" borderId="1" xfId="1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77" fontId="4" fillId="0" borderId="0" xfId="1" applyNumberFormat="1" applyFont="1" applyAlignment="1">
      <alignment vertical="center"/>
    </xf>
    <xf numFmtId="177" fontId="3" fillId="0" borderId="0" xfId="1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1" xfId="1" applyNumberFormat="1" applyFont="1" applyBorder="1" applyAlignment="1">
      <alignment horizontal="center" vertical="center" wrapText="1"/>
    </xf>
    <xf numFmtId="177" fontId="4" fillId="0" borderId="3" xfId="1" applyNumberFormat="1" applyFont="1" applyBorder="1" applyAlignment="1">
      <alignment horizontal="center" vertical="center" wrapText="1"/>
    </xf>
    <xf numFmtId="177" fontId="4" fillId="0" borderId="4" xfId="1" applyNumberFormat="1" applyFont="1" applyBorder="1" applyAlignment="1">
      <alignment horizontal="center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J14"/>
  <sheetViews>
    <sheetView tabSelected="1" workbookViewId="0">
      <selection activeCell="K4" sqref="K4"/>
    </sheetView>
  </sheetViews>
  <sheetFormatPr defaultRowHeight="20.100000000000001" customHeight="1"/>
  <cols>
    <col min="1" max="3" width="4.375" style="1" customWidth="1"/>
    <col min="4" max="4" width="20.625" style="17" bestFit="1" customWidth="1"/>
    <col min="5" max="5" width="13.125" style="18" customWidth="1"/>
    <col min="6" max="6" width="12.75" style="19" bestFit="1" customWidth="1"/>
    <col min="7" max="7" width="14.375" style="19" customWidth="1"/>
    <col min="8" max="8" width="16.875" style="19" customWidth="1"/>
    <col min="9" max="9" width="17.625" style="19" customWidth="1"/>
    <col min="10" max="10" width="12.75" style="19" bestFit="1" customWidth="1"/>
    <col min="11" max="16384" width="9" style="17"/>
  </cols>
  <sheetData>
    <row r="1" spans="1:10" ht="19.5" customHeight="1">
      <c r="A1" s="10" t="s">
        <v>22</v>
      </c>
    </row>
    <row r="2" spans="1:10" ht="38.25" customHeight="1">
      <c r="A2" s="20" t="s">
        <v>23</v>
      </c>
      <c r="B2" s="20"/>
      <c r="C2" s="20"/>
      <c r="D2" s="20"/>
      <c r="E2" s="20"/>
      <c r="F2" s="20"/>
      <c r="G2" s="20"/>
      <c r="H2" s="20"/>
      <c r="I2" s="20"/>
      <c r="J2" s="20"/>
    </row>
    <row r="3" spans="1:10" ht="25.5" customHeight="1">
      <c r="J3" s="11" t="s">
        <v>14</v>
      </c>
    </row>
    <row r="4" spans="1:10" s="9" customFormat="1" ht="25.5" customHeight="1">
      <c r="A4" s="21" t="s">
        <v>13</v>
      </c>
      <c r="B4" s="21"/>
      <c r="C4" s="21"/>
      <c r="D4" s="21" t="s">
        <v>18</v>
      </c>
      <c r="E4" s="23" t="s">
        <v>6</v>
      </c>
      <c r="F4" s="22" t="s">
        <v>8</v>
      </c>
      <c r="G4" s="22"/>
      <c r="H4" s="22"/>
      <c r="I4" s="22"/>
      <c r="J4" s="22" t="s">
        <v>7</v>
      </c>
    </row>
    <row r="5" spans="1:10" s="7" customFormat="1" ht="25.5" customHeight="1">
      <c r="A5" s="8" t="s">
        <v>12</v>
      </c>
      <c r="B5" s="8" t="s">
        <v>11</v>
      </c>
      <c r="C5" s="8" t="s">
        <v>10</v>
      </c>
      <c r="D5" s="21"/>
      <c r="E5" s="24"/>
      <c r="F5" s="12" t="s">
        <v>9</v>
      </c>
      <c r="G5" s="12" t="s">
        <v>15</v>
      </c>
      <c r="H5" s="12" t="s">
        <v>16</v>
      </c>
      <c r="I5" s="12" t="s">
        <v>17</v>
      </c>
      <c r="J5" s="22"/>
    </row>
    <row r="6" spans="1:10" s="1" customFormat="1" ht="25.5" customHeight="1">
      <c r="A6" s="4">
        <v>1</v>
      </c>
      <c r="B6" s="4">
        <v>2</v>
      </c>
      <c r="C6" s="4">
        <v>3</v>
      </c>
      <c r="D6" s="4">
        <v>4</v>
      </c>
      <c r="E6" s="4">
        <v>5</v>
      </c>
      <c r="F6" s="4">
        <v>6</v>
      </c>
      <c r="G6" s="4">
        <v>7</v>
      </c>
      <c r="H6" s="4">
        <v>8</v>
      </c>
      <c r="I6" s="4">
        <v>9</v>
      </c>
      <c r="J6" s="4">
        <v>10</v>
      </c>
    </row>
    <row r="7" spans="1:10" s="5" customFormat="1" ht="25.5" customHeight="1">
      <c r="A7" s="6"/>
      <c r="B7" s="6"/>
      <c r="C7" s="6"/>
      <c r="D7" s="6" t="s">
        <v>6</v>
      </c>
      <c r="E7" s="14">
        <f t="shared" ref="E7:J7" si="0">E8</f>
        <v>10929.74</v>
      </c>
      <c r="F7" s="14">
        <f t="shared" si="0"/>
        <v>10929.74</v>
      </c>
      <c r="G7" s="14">
        <f t="shared" si="0"/>
        <v>6940.8</v>
      </c>
      <c r="H7" s="14">
        <f t="shared" si="0"/>
        <v>2483.94</v>
      </c>
      <c r="I7" s="14">
        <f t="shared" si="0"/>
        <v>1505</v>
      </c>
      <c r="J7" s="14">
        <f t="shared" si="0"/>
        <v>0</v>
      </c>
    </row>
    <row r="8" spans="1:10" s="5" customFormat="1" ht="25.5" customHeight="1">
      <c r="A8" s="6"/>
      <c r="B8" s="6"/>
      <c r="C8" s="6"/>
      <c r="D8" s="13" t="s">
        <v>5</v>
      </c>
      <c r="E8" s="15">
        <f t="shared" ref="E8:J8" si="1">SUM(E9,E12)</f>
        <v>10929.74</v>
      </c>
      <c r="F8" s="15">
        <f t="shared" si="1"/>
        <v>10929.74</v>
      </c>
      <c r="G8" s="15">
        <f t="shared" si="1"/>
        <v>6940.8</v>
      </c>
      <c r="H8" s="15">
        <f t="shared" si="1"/>
        <v>2483.94</v>
      </c>
      <c r="I8" s="15">
        <f t="shared" si="1"/>
        <v>1505</v>
      </c>
      <c r="J8" s="15">
        <f t="shared" si="1"/>
        <v>0</v>
      </c>
    </row>
    <row r="9" spans="1:10" s="1" customFormat="1" ht="25.5" customHeight="1">
      <c r="A9" s="4">
        <v>205</v>
      </c>
      <c r="B9" s="4"/>
      <c r="C9" s="4"/>
      <c r="D9" s="2" t="s">
        <v>4</v>
      </c>
      <c r="E9" s="15">
        <f t="shared" ref="E9:E14" si="2">F9+J9</f>
        <v>10900.8</v>
      </c>
      <c r="F9" s="16">
        <f t="shared" ref="F9:F14" si="3">SUM(G9:I9)</f>
        <v>10900.8</v>
      </c>
      <c r="G9" s="16">
        <f>G10</f>
        <v>6940.8</v>
      </c>
      <c r="H9" s="16">
        <f t="shared" ref="H9:J10" si="4">H10</f>
        <v>2455</v>
      </c>
      <c r="I9" s="16">
        <f t="shared" si="4"/>
        <v>1505</v>
      </c>
      <c r="J9" s="16">
        <f t="shared" si="4"/>
        <v>0</v>
      </c>
    </row>
    <row r="10" spans="1:10" s="1" customFormat="1" ht="25.5" customHeight="1">
      <c r="A10" s="4"/>
      <c r="B10" s="3" t="s">
        <v>3</v>
      </c>
      <c r="C10" s="3"/>
      <c r="D10" s="2" t="s">
        <v>2</v>
      </c>
      <c r="E10" s="15">
        <f t="shared" si="2"/>
        <v>10900.8</v>
      </c>
      <c r="F10" s="16">
        <f t="shared" si="3"/>
        <v>10900.8</v>
      </c>
      <c r="G10" s="16">
        <f>G11</f>
        <v>6940.8</v>
      </c>
      <c r="H10" s="16">
        <f t="shared" si="4"/>
        <v>2455</v>
      </c>
      <c r="I10" s="16">
        <f t="shared" si="4"/>
        <v>1505</v>
      </c>
      <c r="J10" s="16">
        <f t="shared" si="4"/>
        <v>0</v>
      </c>
    </row>
    <row r="11" spans="1:10" s="1" customFormat="1" ht="25.5" customHeight="1">
      <c r="A11" s="4"/>
      <c r="B11" s="3"/>
      <c r="C11" s="3" t="s">
        <v>1</v>
      </c>
      <c r="D11" s="2" t="s">
        <v>0</v>
      </c>
      <c r="E11" s="15">
        <f t="shared" si="2"/>
        <v>10900.8</v>
      </c>
      <c r="F11" s="16">
        <f t="shared" si="3"/>
        <v>10900.8</v>
      </c>
      <c r="G11" s="16">
        <v>6940.8</v>
      </c>
      <c r="H11" s="16">
        <v>2455</v>
      </c>
      <c r="I11" s="16">
        <v>1505</v>
      </c>
      <c r="J11" s="16"/>
    </row>
    <row r="12" spans="1:10" s="1" customFormat="1" ht="25.5" customHeight="1">
      <c r="A12" s="4">
        <v>208</v>
      </c>
      <c r="B12" s="4"/>
      <c r="C12" s="4"/>
      <c r="D12" s="2" t="s">
        <v>19</v>
      </c>
      <c r="E12" s="15">
        <f t="shared" si="2"/>
        <v>28.94</v>
      </c>
      <c r="F12" s="16">
        <f t="shared" si="3"/>
        <v>28.94</v>
      </c>
      <c r="G12" s="16">
        <f>G13</f>
        <v>0</v>
      </c>
      <c r="H12" s="16">
        <f t="shared" ref="H12:J13" si="5">H13</f>
        <v>28.94</v>
      </c>
      <c r="I12" s="16">
        <f t="shared" si="5"/>
        <v>0</v>
      </c>
      <c r="J12" s="16">
        <f t="shared" si="5"/>
        <v>0</v>
      </c>
    </row>
    <row r="13" spans="1:10" s="1" customFormat="1" ht="25.5" customHeight="1">
      <c r="A13" s="4"/>
      <c r="B13" s="3" t="s">
        <v>1</v>
      </c>
      <c r="C13" s="3"/>
      <c r="D13" s="2" t="s">
        <v>20</v>
      </c>
      <c r="E13" s="15">
        <f t="shared" si="2"/>
        <v>28.94</v>
      </c>
      <c r="F13" s="16">
        <f t="shared" si="3"/>
        <v>28.94</v>
      </c>
      <c r="G13" s="16">
        <f>G14</f>
        <v>0</v>
      </c>
      <c r="H13" s="16">
        <f t="shared" si="5"/>
        <v>28.94</v>
      </c>
      <c r="I13" s="16">
        <f t="shared" si="5"/>
        <v>0</v>
      </c>
      <c r="J13" s="16">
        <f t="shared" si="5"/>
        <v>0</v>
      </c>
    </row>
    <row r="14" spans="1:10" s="1" customFormat="1" ht="25.5" customHeight="1">
      <c r="A14" s="4"/>
      <c r="B14" s="3"/>
      <c r="C14" s="3" t="s">
        <v>3</v>
      </c>
      <c r="D14" s="2" t="s">
        <v>21</v>
      </c>
      <c r="E14" s="15">
        <f t="shared" si="2"/>
        <v>28.94</v>
      </c>
      <c r="F14" s="16">
        <f t="shared" si="3"/>
        <v>28.94</v>
      </c>
      <c r="G14" s="16">
        <v>0</v>
      </c>
      <c r="H14" s="16">
        <v>28.94</v>
      </c>
      <c r="I14" s="16">
        <v>0</v>
      </c>
      <c r="J14" s="16"/>
    </row>
  </sheetData>
  <mergeCells count="6">
    <mergeCell ref="A2:J2"/>
    <mergeCell ref="A4:C4"/>
    <mergeCell ref="D4:D5"/>
    <mergeCell ref="F4:I4"/>
    <mergeCell ref="E4:E5"/>
    <mergeCell ref="J4:J5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4.2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4.2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公共财政支出预算总表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2016-03-08T02:03:17Z</cp:lastPrinted>
  <dcterms:created xsi:type="dcterms:W3CDTF">1996-12-17T01:32:42Z</dcterms:created>
  <dcterms:modified xsi:type="dcterms:W3CDTF">2017-02-27T04:53:28Z</dcterms:modified>
</cp:coreProperties>
</file>